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 l="1"/>
  <c r="H36" i="1"/>
  <c r="H28" i="1"/>
  <c r="H18" i="1" l="1"/>
  <c r="H31" i="1" l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<sst xmlns="http://schemas.openxmlformats.org/spreadsheetml/2006/main" count="57" uniqueCount="33">
  <si>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</si>
  <si>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</si>
  <si>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</si>
  <si>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</si>
  <si>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</si>
  <si>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</si>
  <si>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</si>
  <si>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</si>
  <si>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</si>
  <si>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</si>
  <si>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</si>
  <si>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</si>
  <si>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</si>
  <si>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</si>
  <si>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</si>
  <si>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</si>
  <si>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</si>
  <si>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</si>
  <si>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</si>
  <si>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</si>
  <si>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</si>
  <si>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</si>
  <si>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</si>
  <si>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</si>
  <si>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</si>
  <si>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</si>
  <si>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</si>
  <si>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</si>
  <si>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</si>
  <si>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16.03.2022.godine Dom zdravlja Požarevac nije izvršio plaćanje prema dobavljačima: </t>
  </si>
  <si>
    <t>Primljena i neutrošena participacija od 16.03.2022.</t>
  </si>
  <si>
    <t xml:space="preserve">Primljena i neutrošena participacija od 16.03.2022. </t>
  </si>
  <si>
    <t>Dana: 16.03.2022.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</si>
</sst>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0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44636</v>
      </c>
      <c r="H12" s="14">
        <v>2155054.77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44636</v>
      </c>
      <c r="H13" s="2">
        <f>H14+H29-H37-H50</f>
        <v>2009449.889999995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44636</v>
      </c>
      <c r="H14" s="3">
        <f>SUM(H15:H28)</f>
        <v>34120407.889999993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24831662.370000001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7399822.8499999996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</f>
        <v>1860171.9099999995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</f>
        <v>28750.760000000009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44636</v>
      </c>
      <c r="H29" s="3">
        <f>H30+H31+H32+H33+H35+H36+H34</f>
        <v>3126836.46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3000643.24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</f>
        <v>110693.12999999998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7347+14694+9106-22041+19247-26822.91+13970</f>
        <v>15500.09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44636</v>
      </c>
      <c r="H37" s="4">
        <f>SUM(H38:H49)</f>
        <v>32237151.219999999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24831662.370000001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7399822.8499999996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5666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44636</v>
      </c>
      <c r="H50" s="4">
        <f>SUM(H51:H56)</f>
        <v>3000643.24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3000643.24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44636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</f>
        <v>164666.389999999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16994.77+2066.74</f>
        <v>19061.510000000002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2155054.7699999944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2022-03-18T07:10:23Z</dcterms:modified>
  <cp:category/>
  <cp:contentStatus/>
</cp:coreProperties>
</file>